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filterPrivacy="1"/>
  <xr:revisionPtr revIDLastSave="0" documentId="8_{A114209B-A0FC-4F45-B152-CAD118563F9E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ورقة1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0" i="1" l="1"/>
  <c r="C49" i="1"/>
  <c r="C41" i="1"/>
  <c r="C35" i="1"/>
  <c r="C30" i="1"/>
</calcChain>
</file>

<file path=xl/sharedStrings.xml><?xml version="1.0" encoding="utf-8"?>
<sst xmlns="http://schemas.openxmlformats.org/spreadsheetml/2006/main" count="57" uniqueCount="57">
  <si>
    <t>Did the infection control department at the hospital follow the approved GDIPC HAIs outbreak updated manual 2022?</t>
  </si>
  <si>
    <t>Did the hospital activate an authorized outbreak management team during the outbreak?</t>
  </si>
  <si>
    <t xml:space="preserve">Did the Nursing Director / Medical director/ IPC Staff isolate the patients? </t>
  </si>
  <si>
    <t>Did the IPC Staff complete contacts tracing of the patients/healthcare workers?</t>
  </si>
  <si>
    <t>Did the Head Nurse of the unit /IPC Staff / Head of Medical Supplies provide IC supplies (PPE)?</t>
  </si>
  <si>
    <t>Did the IPC Staff/ Head Nurse of the Unit/ Housekeeping Supervisors provide the environmental disinfectants products (quantities and qualities)?</t>
  </si>
  <si>
    <t>Did the Head of Engineering Department/IPC Staff apply the fundamental engineering control principles?</t>
  </si>
  <si>
    <t>Did the IPC Personnel/Engineering Department regularly check the infrastructure of the unit according to infection control standards?</t>
  </si>
  <si>
    <t>Did the Hospital submit the HAIs Outbreak Management Action Plan to the Regional Directorate and GDIPC during a HAIs outbreak?</t>
  </si>
  <si>
    <t>Did the hospital prepare HAIs outbreak policy based upon GDIPC HAIs outbreak updated guideline?</t>
  </si>
  <si>
    <t>Did the Nursing Director /Medical Director / IPC Staff review the nursing: patient ratio in the hospital according to infection control standards?</t>
  </si>
  <si>
    <t>Did the IPC Staff/ Medical Director assigned an infection control link nurse during an outbreak per shift?</t>
  </si>
  <si>
    <t>Did the IPC Staff/ Head of the Unit report against any Healthcare Workers who are not complying with the IC recommendations?</t>
  </si>
  <si>
    <t>Did the infection control participate in any renovation and construction decision in the hospital?</t>
  </si>
  <si>
    <t>Did the hospital implement communication policy during HAIs outbreak (OMT, LAB, Training department, supplies, environment, housekeeping, bed management …...)?</t>
  </si>
  <si>
    <t xml:space="preserve">Did the hospital implement a transfer policy with sign cards and notify the receiving department? </t>
  </si>
  <si>
    <t>Did the hospital have adequate isolation rooms that met the infection control standards?</t>
  </si>
  <si>
    <t>Did the infection control team   have access to the following?
- Electronic patient administration system.
- Microbiology reporting system.
- Pharmacy prescribing dispensing system.
- Electronic patient administration( readmitted )
- Other (please specify).</t>
  </si>
  <si>
    <t>Did the IPC Staff review the Hand Hygiene Compliance Rate for the previous 3 months and trained for noncompliance staff?</t>
  </si>
  <si>
    <t>Did the IPC staff review the Surveillance for the previous 3 months and Bundles and trained staff?</t>
  </si>
  <si>
    <t>Did the IPC Staff/ Outbreak Regional Coordinator review the last ICA evaluation score and review the challenges and sharing in the corrective plan?</t>
  </si>
  <si>
    <t>Did the hospital prepare and activate a special training program to deal with HAIs outbreak (in annual plan and during outbreak HAIs based upon HAIs outbreak guideline With competency tests?</t>
  </si>
  <si>
    <t>Did the hospital implement and follow up the BICSL training Program For all HCWs?</t>
  </si>
  <si>
    <t xml:space="preserve">Did ICP daily Audit and monitor the environmental cleaning   and review cleaning and disinfectant materials in the hospital? </t>
  </si>
  <si>
    <t>Did the IPC in the Hospital / Regional Outbreak Coordinator review the previous culture’s positive result (logbook)?</t>
  </si>
  <si>
    <t>Did the Nursing Staff / IPC Staff promote patients’ hygiene or decolonization when indicated?</t>
  </si>
  <si>
    <t>Did the IPC Head Nurse of the Unit/ Housekeeping Supervisors perform routine and terminal cleaning when indicated?</t>
  </si>
  <si>
    <t>Did the Link Nurse/Microbiology Lab Personnel collect environmental samples for cultures during the outbreak?</t>
  </si>
  <si>
    <t>Region</t>
  </si>
  <si>
    <t>Hospital</t>
  </si>
  <si>
    <t>Bed Capacity</t>
  </si>
  <si>
    <t>Date of Visit</t>
  </si>
  <si>
    <t>Outbreak level A and B</t>
  </si>
  <si>
    <t>Outbreak Onset Date</t>
  </si>
  <si>
    <t>Organism</t>
  </si>
  <si>
    <t>Introduction:</t>
  </si>
  <si>
    <t>Number of Cases</t>
  </si>
  <si>
    <t>Number of Deceased</t>
  </si>
  <si>
    <t>Main Title: Administration</t>
  </si>
  <si>
    <t>NO.</t>
  </si>
  <si>
    <t>Assessment</t>
  </si>
  <si>
    <t xml:space="preserve">Did the hospital/medical director at the hospital support the infection control department during the HAIs outbreak? </t>
  </si>
  <si>
    <t>Main Title: Communication</t>
  </si>
  <si>
    <t>Main Title: Training, Education and Competency</t>
  </si>
  <si>
    <r>
      <t xml:space="preserve">Did the hospital implement and activate the Environmental cleaning policy with clear </t>
    </r>
    <r>
      <rPr>
        <sz val="11"/>
        <color theme="1"/>
        <rFont val="Arial"/>
        <family val="2"/>
        <scheme val="minor"/>
      </rPr>
      <t>roles</t>
    </r>
    <r>
      <rPr>
        <sz val="11"/>
        <color rgb="FF000000"/>
        <rFont val="Arial"/>
        <family val="2"/>
        <scheme val="minor"/>
      </rPr>
      <t xml:space="preserve"> and responsibilities?</t>
    </r>
  </si>
  <si>
    <t>Main Title: Environment and Screening</t>
  </si>
  <si>
    <t>Prepared by: Outbreak Regional Coordinator</t>
  </si>
  <si>
    <t>Name:</t>
  </si>
  <si>
    <t xml:space="preserve">Signature: </t>
  </si>
  <si>
    <t>Date:</t>
  </si>
  <si>
    <t>Comment/ area need to improve</t>
  </si>
  <si>
    <t>Did the hospital implement a screening policy for newly admitted patients to critical units? and trace the contacts?
- To identify infected /colonized Patients.
- Identify infected /colonized staff.</t>
  </si>
  <si>
    <r>
      <rPr>
        <b/>
        <sz val="12"/>
        <color rgb="FF00B050"/>
        <rFont val="Arial"/>
        <family val="2"/>
        <scheme val="minor"/>
      </rPr>
      <t>2-Fully Met</t>
    </r>
    <r>
      <rPr>
        <b/>
        <sz val="12"/>
        <color rgb="FFC00000"/>
        <rFont val="Arial"/>
        <family val="2"/>
        <scheme val="minor"/>
      </rPr>
      <t xml:space="preserve">      </t>
    </r>
    <r>
      <rPr>
        <b/>
        <sz val="12"/>
        <color rgb="FFFFC000"/>
        <rFont val="Arial"/>
        <family val="2"/>
        <scheme val="minor"/>
      </rPr>
      <t>1- Partially Met</t>
    </r>
    <r>
      <rPr>
        <b/>
        <sz val="12"/>
        <color rgb="FFC00000"/>
        <rFont val="Arial"/>
        <family val="2"/>
        <scheme val="minor"/>
      </rPr>
      <t xml:space="preserve">     0-Not Met      </t>
    </r>
    <r>
      <rPr>
        <b/>
        <sz val="12"/>
        <color rgb="FF0070C0"/>
        <rFont val="Arial"/>
        <family val="2"/>
        <scheme val="minor"/>
      </rPr>
      <t>NA- Not applicable</t>
    </r>
  </si>
  <si>
    <t>TOTAL</t>
  </si>
  <si>
    <t>HAIs Outbreak Facility Assessment Tools</t>
  </si>
  <si>
    <t xml:space="preserve">                   Low (&lt;65)                   Intermediate (66%-79%)                               High (80% and above)</t>
  </si>
  <si>
    <t>Elements to be assist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</si>
</sst>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sz val="12"/>
      <color rgb="FFC00000"/>
      <name val="Arial"/>
      <family val="2"/>
      <scheme val="minor"/>
    </font>
    <font>
      <b/>
      <sz val="12"/>
      <color rgb="FFFFC000"/>
      <name val="Arial"/>
      <family val="2"/>
      <scheme val="minor"/>
    </font>
    <font>
      <b/>
      <sz val="12"/>
      <color rgb="FF00B05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rgb="FF0070C0"/>
      <name val="Arial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9CC3E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67">
    <xf numFmtId="0" fontId="0" fillId="0" borderId="0" xfId="0"/>
    <xf numFmtId="0" fontId="0" fillId="5" borderId="0" xfId="0" applyFill="1" applyBorder="1"/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2" borderId="6" xfId="0" applyFill="1" applyBorder="1" applyAlignment="1">
      <alignment vertical="center" wrapText="1"/>
    </xf>
    <xf numFmtId="0" fontId="0" fillId="12" borderId="0" xfId="0" applyFill="1"/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/>
    <xf numFmtId="0" fontId="0" fillId="0" borderId="0" xfId="0" applyBorder="1"/>
    <xf numFmtId="0" fontId="0" fillId="13" borderId="9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0" fillId="13" borderId="1" xfId="0" applyFill="1" applyBorder="1"/>
    <xf numFmtId="0" fontId="0" fillId="13" borderId="9" xfId="0" applyFill="1" applyBorder="1" applyAlignment="1">
      <alignment horizontal="left" vertical="center" wrapText="1"/>
    </xf>
    <xf numFmtId="0" fontId="0" fillId="13" borderId="8" xfId="0" applyFill="1" applyBorder="1" applyAlignment="1">
      <alignment horizontal="center" vertical="center"/>
    </xf>
    <xf numFmtId="0" fontId="0" fillId="13" borderId="8" xfId="0" applyFill="1" applyBorder="1"/>
    <xf numFmtId="0" fontId="3" fillId="18" borderId="9" xfId="0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/>
    </xf>
    <xf numFmtId="0" fontId="0" fillId="10" borderId="9" xfId="0" applyFill="1" applyBorder="1"/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/>
    <xf numFmtId="0" fontId="0" fillId="10" borderId="1" xfId="0" applyFill="1" applyBorder="1" applyAlignment="1">
      <alignment wrapText="1"/>
    </xf>
    <xf numFmtId="0" fontId="0" fillId="14" borderId="9" xfId="0" applyFill="1" applyBorder="1" applyAlignment="1">
      <alignment horizontal="center" vertical="center"/>
    </xf>
    <xf numFmtId="0" fontId="0" fillId="14" borderId="9" xfId="0" applyFill="1" applyBorder="1"/>
    <xf numFmtId="0" fontId="0" fillId="14" borderId="1" xfId="0" applyFill="1" applyBorder="1" applyAlignment="1">
      <alignment horizontal="center" vertical="center"/>
    </xf>
    <xf numFmtId="0" fontId="0" fillId="14" borderId="1" xfId="0" applyFill="1" applyBorder="1"/>
    <xf numFmtId="0" fontId="0" fillId="14" borderId="1" xfId="0" applyFill="1" applyBorder="1" applyAlignment="1">
      <alignment wrapText="1"/>
    </xf>
    <xf numFmtId="0" fontId="0" fillId="20" borderId="1" xfId="0" applyFill="1" applyBorder="1" applyAlignment="1">
      <alignment horizontal="center" vertical="center"/>
    </xf>
    <xf numFmtId="0" fontId="0" fillId="20" borderId="1" xfId="0" applyFill="1" applyBorder="1"/>
    <xf numFmtId="0" fontId="0" fillId="20" borderId="8" xfId="0" applyFill="1" applyBorder="1" applyAlignment="1">
      <alignment horizontal="center" vertical="center"/>
    </xf>
    <xf numFmtId="0" fontId="0" fillId="20" borderId="8" xfId="0" applyFill="1" applyBorder="1"/>
    <xf numFmtId="0" fontId="1" fillId="10" borderId="9" xfId="0" applyFont="1" applyFill="1" applyBorder="1"/>
    <xf numFmtId="0" fontId="0" fillId="10" borderId="8" xfId="0" applyFill="1" applyBorder="1"/>
    <xf numFmtId="0" fontId="2" fillId="16" borderId="13" xfId="0" applyFont="1" applyFill="1" applyBorder="1" applyAlignment="1">
      <alignment vertical="center"/>
    </xf>
    <xf numFmtId="0" fontId="2" fillId="16" borderId="14" xfId="0" applyFont="1" applyFill="1" applyBorder="1" applyAlignment="1">
      <alignment vertical="center"/>
    </xf>
    <xf numFmtId="0" fontId="2" fillId="16" borderId="15" xfId="0" applyFont="1" applyFill="1" applyBorder="1" applyAlignment="1">
      <alignment vertical="center"/>
    </xf>
    <xf numFmtId="0" fontId="4" fillId="8" borderId="2" xfId="0" applyFont="1" applyFill="1" applyBorder="1" applyAlignment="1">
      <alignment vertical="center"/>
    </xf>
    <xf numFmtId="0" fontId="4" fillId="8" borderId="12" xfId="0" applyFont="1" applyFill="1" applyBorder="1" applyAlignment="1">
      <alignment vertical="center"/>
    </xf>
    <xf numFmtId="0" fontId="4" fillId="8" borderId="3" xfId="0" applyFont="1" applyFill="1" applyBorder="1" applyAlignment="1">
      <alignment vertical="center"/>
    </xf>
    <xf numFmtId="0" fontId="4" fillId="19" borderId="10" xfId="0" applyFont="1" applyFill="1" applyBorder="1" applyAlignment="1">
      <alignment vertical="center"/>
    </xf>
    <xf numFmtId="0" fontId="4" fillId="19" borderId="7" xfId="0" applyFont="1" applyFill="1" applyBorder="1" applyAlignment="1">
      <alignment vertical="center"/>
    </xf>
    <xf numFmtId="0" fontId="4" fillId="19" borderId="11" xfId="0" applyFont="1" applyFill="1" applyBorder="1" applyAlignment="1">
      <alignment vertical="center"/>
    </xf>
    <xf numFmtId="0" fontId="4" fillId="11" borderId="2" xfId="0" applyFont="1" applyFill="1" applyBorder="1" applyAlignment="1">
      <alignment vertical="center"/>
    </xf>
    <xf numFmtId="0" fontId="4" fillId="11" borderId="12" xfId="0" applyFont="1" applyFill="1" applyBorder="1" applyAlignment="1">
      <alignment vertical="center"/>
    </xf>
    <xf numFmtId="0" fontId="4" fillId="11" borderId="3" xfId="0" applyFont="1" applyFill="1" applyBorder="1" applyAlignment="1">
      <alignment vertical="center"/>
    </xf>
    <xf numFmtId="9" fontId="0" fillId="0" borderId="0" xfId="1" applyNumberFormat="1" applyFont="1"/>
    <xf numFmtId="0" fontId="0" fillId="10" borderId="9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20" borderId="9" xfId="0" applyFill="1" applyBorder="1" applyAlignment="1">
      <alignment horizontal="center" vertical="center" wrapText="1"/>
    </xf>
    <xf numFmtId="9" fontId="4" fillId="8" borderId="3" xfId="1" applyFont="1" applyFill="1" applyBorder="1" applyAlignment="1">
      <alignment vertical="center"/>
    </xf>
    <xf numFmtId="9" fontId="4" fillId="19" borderId="11" xfId="1" applyFont="1" applyFill="1" applyBorder="1" applyAlignment="1">
      <alignment vertical="center"/>
    </xf>
    <xf numFmtId="9" fontId="4" fillId="11" borderId="3" xfId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left" vertical="center"/>
    </xf>
    <xf numFmtId="0" fontId="0" fillId="15" borderId="5" xfId="0" applyFill="1" applyBorder="1" applyAlignment="1">
      <alignment horizontal="left" vertical="center"/>
    </xf>
    <xf numFmtId="0" fontId="3" fillId="10" borderId="16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4" fillId="17" borderId="2" xfId="0" applyFont="1" applyFill="1" applyBorder="1" applyAlignment="1">
      <alignment vertical="center" wrapText="1"/>
    </xf>
    <xf numFmtId="0" fontId="4" fillId="17" borderId="12" xfId="0" applyFont="1" applyFill="1" applyBorder="1" applyAlignment="1">
      <alignment vertical="center" wrapText="1"/>
    </xf>
    <xf numFmtId="0" fontId="4" fillId="17" borderId="3" xfId="0" applyFont="1" applyFill="1" applyBorder="1" applyAlignment="1">
      <alignment vertical="center" wrapText="1"/>
    </xf>
    <xf numFmtId="0" fontId="6" fillId="21" borderId="2" xfId="0" applyFont="1" applyFill="1" applyBorder="1" applyAlignment="1">
      <alignment horizontal="center" vertical="center"/>
    </xf>
    <xf numFmtId="0" fontId="3" fillId="21" borderId="3" xfId="0" applyFont="1" applyFill="1" applyBorder="1" applyAlignment="1">
      <alignment horizontal="center" vertical="center"/>
    </xf>
  </cellXfs>
  <cellStyles count="2">
    <cellStyle name="Percent" xfId="1" builtinId="5"/>
    <cellStyle name="عادي" xfId="0" builtinId="0"/>
  </cellStyles>
  <dxfs count="8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1522096</xdr:colOff>
      <xdr:row>11</xdr:row>
      <xdr:rowOff>20956</xdr:rowOff>
    </xdr:from>
    <xdr:to>
      <xdr:col>1</xdr:col>
      <xdr:colOff>1864996</xdr:colOff>
      <xdr:row>11</xdr:row>
      <xdr:rowOff>297180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16556" y="2207896"/>
          <a:ext cx="342900" cy="276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4259580</xdr:colOff>
      <xdr:row>11</xdr:row>
      <xdr:rowOff>38100</xdr:rowOff>
    </xdr:from>
    <xdr:to>
      <xdr:col>1</xdr:col>
      <xdr:colOff>4621529</xdr:colOff>
      <xdr:row>11</xdr:row>
      <xdr:rowOff>276225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54040" y="2225040"/>
          <a:ext cx="361949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205740</xdr:colOff>
      <xdr:row>11</xdr:row>
      <xdr:rowOff>7620</xdr:rowOff>
    </xdr:from>
    <xdr:to>
      <xdr:col>1</xdr:col>
      <xdr:colOff>548640</xdr:colOff>
      <xdr:row>11</xdr:row>
      <xdr:rowOff>283844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38C7E4-2FE2-4E6F-BE87-D19AB232F52E}"/>
            </a:ext>
          </a:extLst>
        </xdr:cNvPr>
        <xdr:cNvSpPr txBox="1"/>
      </xdr:nvSpPr>
      <xdr:spPr>
        <a:xfrm>
          <a:off x="1600200" y="2194560"/>
          <a:ext cx="342900" cy="276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2"/>
  <sheetViews>
    <sheetView tabSelected="1" zoomScaleNormal="100" workbookViewId="0">
      <selection sqref="A1:B1"/>
    </sheetView>
  </sheetViews>
  <sheetFormatPr defaultRowHeight="14" x14ac:dyDescent="0.3"/>
  <cols>
    <col min="1" max="1" width="20.33203125" style="6" customWidth="1"/>
    <col min="2" max="2" width="106.25" customWidth="1"/>
    <col min="3" max="3" width="16.33203125" customWidth="1"/>
    <col min="4" max="4" width="45.9140625" customWidth="1"/>
  </cols>
  <sheetData>
    <row r="1" spans="1:4" ht="18.5" thickBot="1" x14ac:dyDescent="0.35">
      <c r="A1" s="56" t="s">
        <v>54</v>
      </c>
      <c r="B1" s="57"/>
    </row>
    <row r="2" spans="1:4" ht="18.5" thickBot="1" x14ac:dyDescent="0.35">
      <c r="A2" s="58" t="s">
        <v>35</v>
      </c>
      <c r="B2" s="59"/>
    </row>
    <row r="3" spans="1:4" x14ac:dyDescent="0.3">
      <c r="A3" s="7" t="s">
        <v>28</v>
      </c>
      <c r="B3" s="8"/>
    </row>
    <row r="4" spans="1:4" x14ac:dyDescent="0.3">
      <c r="A4" s="9" t="s">
        <v>29</v>
      </c>
      <c r="B4" s="10"/>
    </row>
    <row r="5" spans="1:4" x14ac:dyDescent="0.3">
      <c r="A5" s="9" t="s">
        <v>30</v>
      </c>
      <c r="B5" s="10"/>
    </row>
    <row r="6" spans="1:4" x14ac:dyDescent="0.3">
      <c r="A6" s="9" t="s">
        <v>31</v>
      </c>
      <c r="B6" s="10"/>
    </row>
    <row r="7" spans="1:4" ht="19.5" customHeight="1" x14ac:dyDescent="0.3">
      <c r="A7" s="9" t="s">
        <v>32</v>
      </c>
      <c r="B7" s="10"/>
    </row>
    <row r="8" spans="1:4" x14ac:dyDescent="0.3">
      <c r="A8" s="9" t="s">
        <v>33</v>
      </c>
      <c r="B8" s="10"/>
    </row>
    <row r="9" spans="1:4" x14ac:dyDescent="0.3">
      <c r="A9" s="9" t="s">
        <v>34</v>
      </c>
      <c r="B9" s="10"/>
    </row>
    <row r="10" spans="1:4" x14ac:dyDescent="0.3">
      <c r="A10" s="9" t="s">
        <v>36</v>
      </c>
      <c r="B10" s="10"/>
    </row>
    <row r="11" spans="1:4" ht="14.5" thickBot="1" x14ac:dyDescent="0.35">
      <c r="A11" s="9" t="s">
        <v>37</v>
      </c>
      <c r="B11" s="10"/>
    </row>
    <row r="12" spans="1:4" ht="26.25" customHeight="1" thickBot="1" x14ac:dyDescent="0.35">
      <c r="A12" s="60" t="s">
        <v>55</v>
      </c>
      <c r="B12" s="61"/>
      <c r="C12" s="65" t="s">
        <v>52</v>
      </c>
      <c r="D12" s="66"/>
    </row>
    <row r="13" spans="1:4" ht="21" customHeight="1" thickBot="1" x14ac:dyDescent="0.35">
      <c r="A13" s="62" t="s">
        <v>38</v>
      </c>
      <c r="B13" s="63"/>
      <c r="C13" s="63"/>
      <c r="D13" s="64"/>
    </row>
    <row r="14" spans="1:4" s="11" customFormat="1" ht="20.25" customHeight="1" x14ac:dyDescent="0.3">
      <c r="A14" s="18" t="s">
        <v>39</v>
      </c>
      <c r="B14" s="18" t="s">
        <v>56</v>
      </c>
      <c r="C14" s="18" t="s">
        <v>40</v>
      </c>
      <c r="D14" s="18" t="s">
        <v>50</v>
      </c>
    </row>
    <row r="15" spans="1:4" s="11" customFormat="1" ht="18" customHeight="1" x14ac:dyDescent="0.3">
      <c r="A15" s="12">
        <v>1</v>
      </c>
      <c r="B15" s="15" t="s">
        <v>0</v>
      </c>
      <c r="C15" s="12"/>
      <c r="D15" s="12"/>
    </row>
    <row r="16" spans="1:4" ht="18" customHeight="1" x14ac:dyDescent="0.3">
      <c r="A16" s="12">
        <v>2</v>
      </c>
      <c r="B16" s="15" t="s">
        <v>41</v>
      </c>
      <c r="C16" s="12"/>
      <c r="D16" s="12"/>
    </row>
    <row r="17" spans="1:4" x14ac:dyDescent="0.3">
      <c r="A17" s="13">
        <v>3</v>
      </c>
      <c r="B17" s="14" t="s">
        <v>1</v>
      </c>
      <c r="C17" s="12"/>
      <c r="D17" s="14"/>
    </row>
    <row r="18" spans="1:4" x14ac:dyDescent="0.3">
      <c r="A18" s="13">
        <v>4</v>
      </c>
      <c r="B18" s="14" t="s">
        <v>8</v>
      </c>
      <c r="C18" s="12"/>
      <c r="D18" s="14"/>
    </row>
    <row r="19" spans="1:4" x14ac:dyDescent="0.3">
      <c r="A19" s="13">
        <v>5</v>
      </c>
      <c r="B19" s="14" t="s">
        <v>9</v>
      </c>
      <c r="C19" s="12"/>
      <c r="D19" s="14"/>
    </row>
    <row r="20" spans="1:4" x14ac:dyDescent="0.3">
      <c r="A20" s="13">
        <v>6</v>
      </c>
      <c r="B20" s="14" t="s">
        <v>2</v>
      </c>
      <c r="C20" s="12"/>
      <c r="D20" s="14"/>
    </row>
    <row r="21" spans="1:4" x14ac:dyDescent="0.3">
      <c r="A21" s="13">
        <v>7</v>
      </c>
      <c r="B21" s="14" t="s">
        <v>3</v>
      </c>
      <c r="C21" s="12"/>
      <c r="D21" s="14"/>
    </row>
    <row r="22" spans="1:4" x14ac:dyDescent="0.3">
      <c r="A22" s="13">
        <v>8</v>
      </c>
      <c r="B22" s="14" t="s">
        <v>10</v>
      </c>
      <c r="C22" s="12"/>
      <c r="D22" s="14"/>
    </row>
    <row r="23" spans="1:4" x14ac:dyDescent="0.3">
      <c r="A23" s="13">
        <v>9</v>
      </c>
      <c r="B23" s="14" t="s">
        <v>11</v>
      </c>
      <c r="C23" s="12"/>
      <c r="D23" s="14"/>
    </row>
    <row r="24" spans="1:4" x14ac:dyDescent="0.3">
      <c r="A24" s="13">
        <v>10</v>
      </c>
      <c r="B24" s="14" t="s">
        <v>4</v>
      </c>
      <c r="C24" s="12"/>
      <c r="D24" s="14"/>
    </row>
    <row r="25" spans="1:4" x14ac:dyDescent="0.3">
      <c r="A25" s="13">
        <v>11</v>
      </c>
      <c r="B25" s="14" t="s">
        <v>5</v>
      </c>
      <c r="C25" s="12"/>
      <c r="D25" s="14"/>
    </row>
    <row r="26" spans="1:4" x14ac:dyDescent="0.3">
      <c r="A26" s="13">
        <v>12</v>
      </c>
      <c r="B26" s="14" t="s">
        <v>6</v>
      </c>
      <c r="C26" s="12"/>
      <c r="D26" s="14"/>
    </row>
    <row r="27" spans="1:4" x14ac:dyDescent="0.3">
      <c r="A27" s="13">
        <v>13</v>
      </c>
      <c r="B27" s="14" t="s">
        <v>7</v>
      </c>
      <c r="C27" s="12"/>
      <c r="D27" s="14"/>
    </row>
    <row r="28" spans="1:4" x14ac:dyDescent="0.3">
      <c r="A28" s="13">
        <v>14</v>
      </c>
      <c r="B28" s="14" t="s">
        <v>12</v>
      </c>
      <c r="C28" s="12"/>
      <c r="D28" s="14"/>
    </row>
    <row r="29" spans="1:4" ht="14.5" thickBot="1" x14ac:dyDescent="0.35">
      <c r="A29" s="16">
        <v>15</v>
      </c>
      <c r="B29" s="17" t="s">
        <v>13</v>
      </c>
      <c r="C29" s="12"/>
      <c r="D29" s="17"/>
    </row>
    <row r="30" spans="1:4" ht="18.5" thickBot="1" x14ac:dyDescent="0.35">
      <c r="A30" s="38" t="s">
        <v>42</v>
      </c>
      <c r="B30" s="39"/>
      <c r="C30" s="51">
        <f>SUM(C15:C29)/30</f>
        <v>0</v>
      </c>
      <c r="D30" s="40"/>
    </row>
    <row r="31" spans="1:4" x14ac:dyDescent="0.3">
      <c r="A31" s="24">
        <v>1</v>
      </c>
      <c r="B31" s="25" t="s">
        <v>14</v>
      </c>
      <c r="C31" s="49"/>
      <c r="D31" s="25"/>
    </row>
    <row r="32" spans="1:4" x14ac:dyDescent="0.3">
      <c r="A32" s="26">
        <v>2</v>
      </c>
      <c r="B32" s="27" t="s">
        <v>15</v>
      </c>
      <c r="C32" s="49"/>
      <c r="D32" s="27"/>
    </row>
    <row r="33" spans="1:4" ht="84" x14ac:dyDescent="0.3">
      <c r="A33" s="26">
        <v>3</v>
      </c>
      <c r="B33" s="28" t="s">
        <v>17</v>
      </c>
      <c r="C33" s="49"/>
      <c r="D33" s="27"/>
    </row>
    <row r="34" spans="1:4" x14ac:dyDescent="0.3">
      <c r="A34" s="26">
        <v>4</v>
      </c>
      <c r="B34" s="27" t="s">
        <v>16</v>
      </c>
      <c r="C34" s="49"/>
      <c r="D34" s="27"/>
    </row>
    <row r="35" spans="1:4" ht="18" x14ac:dyDescent="0.3">
      <c r="A35" s="41" t="s">
        <v>43</v>
      </c>
      <c r="B35" s="42"/>
      <c r="C35" s="52">
        <f>SUM(C31:C34)/8</f>
        <v>0</v>
      </c>
      <c r="D35" s="43"/>
    </row>
    <row r="36" spans="1:4" x14ac:dyDescent="0.3">
      <c r="A36" s="29">
        <v>1</v>
      </c>
      <c r="B36" s="30" t="s">
        <v>22</v>
      </c>
      <c r="C36" s="50"/>
      <c r="D36" s="30"/>
    </row>
    <row r="37" spans="1:4" x14ac:dyDescent="0.3">
      <c r="A37" s="29">
        <v>2</v>
      </c>
      <c r="B37" s="30" t="s">
        <v>18</v>
      </c>
      <c r="C37" s="50"/>
      <c r="D37" s="30"/>
    </row>
    <row r="38" spans="1:4" x14ac:dyDescent="0.3">
      <c r="A38" s="29">
        <v>3</v>
      </c>
      <c r="B38" s="30" t="s">
        <v>19</v>
      </c>
      <c r="C38" s="50"/>
      <c r="D38" s="30"/>
    </row>
    <row r="39" spans="1:4" x14ac:dyDescent="0.3">
      <c r="A39" s="29">
        <v>4</v>
      </c>
      <c r="B39" s="30" t="s">
        <v>20</v>
      </c>
      <c r="C39" s="50"/>
      <c r="D39" s="30"/>
    </row>
    <row r="40" spans="1:4" ht="14.5" thickBot="1" x14ac:dyDescent="0.35">
      <c r="A40" s="31">
        <v>5</v>
      </c>
      <c r="B40" s="32" t="s">
        <v>21</v>
      </c>
      <c r="C40" s="50"/>
      <c r="D40" s="32"/>
    </row>
    <row r="41" spans="1:4" ht="18.5" thickBot="1" x14ac:dyDescent="0.35">
      <c r="A41" s="44" t="s">
        <v>45</v>
      </c>
      <c r="B41" s="45"/>
      <c r="C41" s="53">
        <f>SUM(C36:C40)/10</f>
        <v>0</v>
      </c>
      <c r="D41" s="46"/>
    </row>
    <row r="42" spans="1:4" x14ac:dyDescent="0.3">
      <c r="A42" s="19">
        <v>1</v>
      </c>
      <c r="B42" s="33" t="s">
        <v>44</v>
      </c>
      <c r="C42" s="48"/>
      <c r="D42" s="20"/>
    </row>
    <row r="43" spans="1:4" ht="42" x14ac:dyDescent="0.3">
      <c r="A43" s="21">
        <v>2</v>
      </c>
      <c r="B43" s="23" t="s">
        <v>51</v>
      </c>
      <c r="C43" s="48"/>
      <c r="D43" s="22"/>
    </row>
    <row r="44" spans="1:4" x14ac:dyDescent="0.3">
      <c r="A44" s="21">
        <v>3</v>
      </c>
      <c r="B44" s="22" t="s">
        <v>23</v>
      </c>
      <c r="C44" s="48"/>
      <c r="D44" s="22"/>
    </row>
    <row r="45" spans="1:4" x14ac:dyDescent="0.3">
      <c r="A45" s="21">
        <v>4</v>
      </c>
      <c r="B45" s="22" t="s">
        <v>24</v>
      </c>
      <c r="C45" s="48"/>
      <c r="D45" s="22"/>
    </row>
    <row r="46" spans="1:4" x14ac:dyDescent="0.3">
      <c r="A46" s="21">
        <v>5</v>
      </c>
      <c r="B46" s="22" t="s">
        <v>25</v>
      </c>
      <c r="C46" s="48"/>
      <c r="D46" s="22"/>
    </row>
    <row r="47" spans="1:4" x14ac:dyDescent="0.3">
      <c r="A47" s="21">
        <v>6</v>
      </c>
      <c r="B47" s="22" t="s">
        <v>26</v>
      </c>
      <c r="C47" s="48"/>
      <c r="D47" s="22"/>
    </row>
    <row r="48" spans="1:4" ht="14.5" thickBot="1" x14ac:dyDescent="0.35">
      <c r="A48" s="21">
        <v>7</v>
      </c>
      <c r="B48" s="34" t="s">
        <v>27</v>
      </c>
      <c r="C48" s="48"/>
      <c r="D48" s="22"/>
    </row>
    <row r="49" spans="2:4" ht="14.5" thickBot="1" x14ac:dyDescent="0.35">
      <c r="B49" s="35" t="s">
        <v>46</v>
      </c>
      <c r="C49" s="47">
        <f>SUM(C42:C48)/14</f>
        <v>0</v>
      </c>
    </row>
    <row r="50" spans="2:4" ht="14.5" thickBot="1" x14ac:dyDescent="0.35">
      <c r="B50" s="36" t="s">
        <v>47</v>
      </c>
      <c r="C50" s="54" t="s">
        <v>53</v>
      </c>
      <c r="D50" s="55">
        <f>SUM(C42:C48,C36:C40,C31:C34,C15:C29)/62</f>
        <v>0</v>
      </c>
    </row>
    <row r="51" spans="2:4" x14ac:dyDescent="0.3">
      <c r="B51" s="36" t="s">
        <v>48</v>
      </c>
    </row>
    <row r="52" spans="2:4" ht="14.5" thickBot="1" x14ac:dyDescent="0.35">
      <c r="B52" s="37" t="s">
        <v>49</v>
      </c>
    </row>
  </sheetData>
  <mergeCells count="5">
    <mergeCell ref="A1:B1"/>
    <mergeCell ref="A2:B2"/>
    <mergeCell ref="A12:B12"/>
    <mergeCell ref="A13:D13"/>
    <mergeCell ref="C12:D12"/>
  </mergeCells>
  <conditionalFormatting sqref="C31:C34 C36:C40 C42:C48 C15:C29">
    <cfRule type="containsText" dxfId="7" priority="9" operator="containsText" text="2">
      <formula>NOT(ISERROR(SEARCH("2",C15)))</formula>
    </cfRule>
    <cfRule type="containsText" dxfId="6" priority="8" operator="containsText" text="1">
      <formula>NOT(ISERROR(SEARCH("1",C15)))</formula>
    </cfRule>
    <cfRule type="containsText" dxfId="5" priority="7" operator="containsText" text="0">
      <formula>NOT(ISERROR(SEARCH("0",C15)))</formula>
    </cfRule>
    <cfRule type="containsText" dxfId="4" priority="6" operator="containsText" text="NA">
      <formula>NOT(ISERROR(SEARCH("NA",C15)))</formula>
    </cfRule>
  </conditionalFormatting>
  <conditionalFormatting sqref="C49">
    <cfRule type="containsText" dxfId="3" priority="5" operator="containsText" text="&lt;65">
      <formula>NOT(ISERROR(SEARCH("&lt;65",C49)))</formula>
    </cfRule>
    <cfRule type="containsText" dxfId="2" priority="4" operator="containsText" text="65%-85%">
      <formula>NOT(ISERROR(SEARCH("65%-85%",C49)))</formula>
    </cfRule>
    <cfRule type="containsText" dxfId="1" priority="3" operator="containsText" text="80% and above">
      <formula>NOT(ISERROR(SEARCH("80% and above",C49)))</formula>
    </cfRule>
    <cfRule type="containsText" dxfId="0" priority="1" operator="containsText" text="65=&lt;">
      <formula>NOT(ISERROR(SEARCH("65=&lt;",C49)))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Sheet1!$D$6:$D$8</xm:f>
          </x14:formula1>
          <xm:sqref>C15:C48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D9"/>
  <sheetViews>
    <sheetView workbookViewId="0">
      <selection activeCell="D9" sqref="D9"/>
    </sheetView>
  </sheetViews>
  <sheetFormatPr defaultRowHeight="14" x14ac:dyDescent="0.3"/>
  <sheetData>
    <row r="2" spans="4:4" x14ac:dyDescent="0.3">
      <c r="D2" s="1"/>
    </row>
    <row r="3" spans="4:4" x14ac:dyDescent="0.3">
      <c r="D3" s="1"/>
    </row>
    <row r="4" spans="4:4" x14ac:dyDescent="0.3">
      <c r="D4" s="1"/>
    </row>
    <row r="6" spans="4:4" x14ac:dyDescent="0.3">
      <c r="D6" s="2">
        <v>2</v>
      </c>
    </row>
    <row r="7" spans="4:4" x14ac:dyDescent="0.3">
      <c r="D7" s="3">
        <v>1</v>
      </c>
    </row>
    <row r="8" spans="4:4" x14ac:dyDescent="0.3">
      <c r="D8" s="4">
        <v>0</v>
      </c>
    </row>
    <row r="9" spans="4:4" x14ac:dyDescent="0.3">
      <c r="D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ورقة1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2022-10-04T07:41:34Z</dcterms:modified>
</cp:coreProperties>
</file>